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60" windowWidth="13395" windowHeight="646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20" i="1"/>
  <c r="C20"/>
  <c r="A20"/>
  <c r="D29"/>
  <c r="C29"/>
  <c r="A29"/>
  <c r="B26"/>
  <c r="D26" s="1"/>
  <c r="D15"/>
  <c r="C15"/>
  <c r="A15"/>
  <c r="A21"/>
  <c r="A19"/>
  <c r="A18"/>
  <c r="A17"/>
  <c r="A16"/>
  <c r="A14"/>
  <c r="A13"/>
  <c r="C21"/>
  <c r="D21"/>
  <c r="C19"/>
  <c r="D19"/>
  <c r="C18"/>
  <c r="D18"/>
  <c r="C17"/>
  <c r="D17"/>
  <c r="C16"/>
  <c r="D16"/>
  <c r="C14"/>
  <c r="D14"/>
  <c r="C13"/>
  <c r="D13"/>
  <c r="D3"/>
  <c r="C3"/>
  <c r="B12"/>
  <c r="D12" s="1"/>
  <c r="B11"/>
  <c r="D11" s="1"/>
  <c r="B10"/>
  <c r="D10" s="1"/>
  <c r="B9"/>
  <c r="D9" s="1"/>
  <c r="B8"/>
  <c r="D8" s="1"/>
  <c r="B7"/>
  <c r="D7" s="1"/>
  <c r="B6"/>
  <c r="D6" s="1"/>
  <c r="B5"/>
  <c r="D5" s="1"/>
  <c r="B4"/>
  <c r="D4" s="1"/>
  <c r="B3"/>
  <c r="C26" l="1"/>
  <c r="C4"/>
  <c r="C5"/>
  <c r="C6"/>
  <c r="C7"/>
  <c r="C8"/>
  <c r="C9"/>
  <c r="C10"/>
  <c r="C11"/>
  <c r="C12"/>
</calcChain>
</file>

<file path=xl/comments1.xml><?xml version="1.0" encoding="utf-8"?>
<comments xmlns="http://schemas.openxmlformats.org/spreadsheetml/2006/main">
  <authors>
    <author>Bohus</author>
  </authors>
  <commentList>
    <comment ref="A26" authorId="0">
      <text>
        <r>
          <rPr>
            <b/>
            <sz val="9"/>
            <color indexed="81"/>
            <rFont val="Tahoma"/>
            <family val="2"/>
            <charset val="238"/>
          </rPr>
          <t>Tady zadej průměr vodiče</t>
        </r>
      </text>
    </comment>
    <comment ref="B29" authorId="0">
      <text>
        <r>
          <rPr>
            <b/>
            <sz val="9"/>
            <color indexed="81"/>
            <rFont val="Tahoma"/>
            <family val="2"/>
            <charset val="238"/>
          </rPr>
          <t>Tady zadej průřez vodiče</t>
        </r>
      </text>
    </comment>
  </commentList>
</comments>
</file>

<file path=xl/sharedStrings.xml><?xml version="1.0" encoding="utf-8"?>
<sst xmlns="http://schemas.openxmlformats.org/spreadsheetml/2006/main" count="10" uniqueCount="10">
  <si>
    <t>vodič</t>
  </si>
  <si>
    <r>
      <t>3 A / mm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</si>
  <si>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r>
      <t>5 A / mm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</si>
  <si>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průměr (mm)</t>
  </si>
  <si>
    <r>
      <t>průřez (mm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)</t>
    </r>
  </si>
  <si>
    <t>povolený proud (A)</t>
  </si>
  <si>
    <t>Jiné hodnoty</t>
  </si>
  <si>
    <t>Známý průměr</t>
  </si>
  <si>
    <t>Známý průřez</t>
  </si>
  <si>
    <t>Doplň hodnotu do oranžového políčka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</si>
</sst>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4" borderId="6" xfId="0" applyFill="1" applyBorder="1"/>
    <xf numFmtId="0" fontId="0" fillId="4" borderId="0" xfId="0" applyFill="1" applyBorder="1"/>
    <xf numFmtId="0" fontId="0" fillId="4" borderId="7" xfId="0" applyFill="1" applyBorder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7" xfId="0" applyFill="1" applyBorder="1"/>
    <xf numFmtId="0" fontId="0" fillId="2" borderId="18" xfId="0" applyFill="1" applyBorder="1"/>
    <xf numFmtId="0" fontId="0" fillId="4" borderId="6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4" fillId="4" borderId="6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  <color rgb="FFFFCC00"/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9"/>
  <sheetViews>
    <sheetView tabSelected="1" topLeftCell="A8" workbookViewId="0">
      <selection activeCell="I22" sqref="I22"/>
    </sheetView>
  </sheetViews>
  <sheetFormatPr defaultRowHeight="15"/>
  <cols>
    <col min="1" max="1" width="12.140625" customWidth="1"/>
    <col min="2" max="2" width="12.5703125" customWidth="1"/>
    <col min="3" max="3" width="9.85546875" customWidth="1"/>
  </cols>
  <sheetData>
    <row r="1" spans="1:4">
      <c r="A1" s="12" t="s">
        <v>0</v>
      </c>
      <c r="B1" s="13"/>
      <c r="C1" s="13" t="s">
        <v>5</v>
      </c>
      <c r="D1" s="14"/>
    </row>
    <row r="2" spans="1:4" ht="18" thickBot="1">
      <c r="A2" s="15" t="s">
        <v>3</v>
      </c>
      <c r="B2" s="16" t="s">
        <v>4</v>
      </c>
      <c r="C2" s="17" t="s">
        <v>1</v>
      </c>
      <c r="D2" s="18" t="s">
        <v>2</v>
      </c>
    </row>
    <row r="3" spans="1:4">
      <c r="A3" s="28">
        <v>0.1</v>
      </c>
      <c r="B3" s="29">
        <f>ROUND(A3*A3/4*PI(),2)</f>
        <v>0.01</v>
      </c>
      <c r="C3" s="29">
        <f>B3*3</f>
        <v>0.03</v>
      </c>
      <c r="D3" s="30">
        <f>B3*5</f>
        <v>0.05</v>
      </c>
    </row>
    <row r="4" spans="1:4">
      <c r="A4" s="19">
        <v>0.2</v>
      </c>
      <c r="B4" s="20">
        <f t="shared" ref="B4:B12" si="0">ROUND(A4*A4/4*PI(),2)</f>
        <v>0.03</v>
      </c>
      <c r="C4" s="20">
        <f t="shared" ref="C4:C21" si="1">B4*3</f>
        <v>0.09</v>
      </c>
      <c r="D4" s="21">
        <f t="shared" ref="D4:D21" si="2">B4*5</f>
        <v>0.15</v>
      </c>
    </row>
    <row r="5" spans="1:4">
      <c r="A5" s="19">
        <v>0.25</v>
      </c>
      <c r="B5" s="20">
        <f t="shared" si="0"/>
        <v>0.05</v>
      </c>
      <c r="C5" s="20">
        <f t="shared" si="1"/>
        <v>0.15000000000000002</v>
      </c>
      <c r="D5" s="21">
        <f t="shared" si="2"/>
        <v>0.25</v>
      </c>
    </row>
    <row r="6" spans="1:4">
      <c r="A6" s="19">
        <v>0.4</v>
      </c>
      <c r="B6" s="20">
        <f t="shared" si="0"/>
        <v>0.13</v>
      </c>
      <c r="C6" s="20">
        <f t="shared" si="1"/>
        <v>0.39</v>
      </c>
      <c r="D6" s="21">
        <f t="shared" si="2"/>
        <v>0.65</v>
      </c>
    </row>
    <row r="7" spans="1:4">
      <c r="A7" s="19">
        <v>0.5</v>
      </c>
      <c r="B7" s="20">
        <f t="shared" si="0"/>
        <v>0.2</v>
      </c>
      <c r="C7" s="20">
        <f t="shared" si="1"/>
        <v>0.60000000000000009</v>
      </c>
      <c r="D7" s="21">
        <f t="shared" si="2"/>
        <v>1</v>
      </c>
    </row>
    <row r="8" spans="1:4">
      <c r="A8" s="19">
        <v>0.7</v>
      </c>
      <c r="B8" s="20">
        <f t="shared" si="0"/>
        <v>0.38</v>
      </c>
      <c r="C8" s="20">
        <f t="shared" si="1"/>
        <v>1.1400000000000001</v>
      </c>
      <c r="D8" s="21">
        <f t="shared" si="2"/>
        <v>1.9</v>
      </c>
    </row>
    <row r="9" spans="1:4">
      <c r="A9" s="19">
        <v>1</v>
      </c>
      <c r="B9" s="20">
        <f t="shared" si="0"/>
        <v>0.79</v>
      </c>
      <c r="C9" s="20">
        <f t="shared" si="1"/>
        <v>2.37</v>
      </c>
      <c r="D9" s="21">
        <f t="shared" si="2"/>
        <v>3.95</v>
      </c>
    </row>
    <row r="10" spans="1:4">
      <c r="A10" s="19">
        <v>1.25</v>
      </c>
      <c r="B10" s="20">
        <f t="shared" si="0"/>
        <v>1.23</v>
      </c>
      <c r="C10" s="20">
        <f t="shared" si="1"/>
        <v>3.69</v>
      </c>
      <c r="D10" s="21">
        <f t="shared" si="2"/>
        <v>6.15</v>
      </c>
    </row>
    <row r="11" spans="1:4">
      <c r="A11" s="19">
        <v>1.5</v>
      </c>
      <c r="B11" s="20">
        <f t="shared" si="0"/>
        <v>1.77</v>
      </c>
      <c r="C11" s="20">
        <f t="shared" si="1"/>
        <v>5.3100000000000005</v>
      </c>
      <c r="D11" s="21">
        <f t="shared" si="2"/>
        <v>8.85</v>
      </c>
    </row>
    <row r="12" spans="1:4">
      <c r="A12" s="22">
        <v>2</v>
      </c>
      <c r="B12" s="23">
        <f t="shared" si="0"/>
        <v>3.14</v>
      </c>
      <c r="C12" s="23">
        <f t="shared" si="1"/>
        <v>9.42</v>
      </c>
      <c r="D12" s="24">
        <f t="shared" si="2"/>
        <v>15.700000000000001</v>
      </c>
    </row>
    <row r="13" spans="1:4">
      <c r="A13" s="19">
        <f>ROUND(SQRT(4*B13/PI()),2)</f>
        <v>0.25</v>
      </c>
      <c r="B13" s="20">
        <v>0.05</v>
      </c>
      <c r="C13" s="20">
        <f t="shared" si="1"/>
        <v>0.15000000000000002</v>
      </c>
      <c r="D13" s="21">
        <f t="shared" si="2"/>
        <v>0.25</v>
      </c>
    </row>
    <row r="14" spans="1:4">
      <c r="A14" s="19">
        <f t="shared" ref="A14:A21" si="3">ROUND(SQRT(4*B14/PI()),2)</f>
        <v>0.36</v>
      </c>
      <c r="B14" s="20">
        <v>0.1</v>
      </c>
      <c r="C14" s="20">
        <f t="shared" si="1"/>
        <v>0.30000000000000004</v>
      </c>
      <c r="D14" s="21">
        <f t="shared" si="2"/>
        <v>0.5</v>
      </c>
    </row>
    <row r="15" spans="1:4">
      <c r="A15" s="19">
        <f t="shared" si="3"/>
        <v>0.56000000000000005</v>
      </c>
      <c r="B15" s="20">
        <v>0.25</v>
      </c>
      <c r="C15" s="20">
        <f t="shared" si="1"/>
        <v>0.75</v>
      </c>
      <c r="D15" s="21">
        <f t="shared" ref="D15" si="4">B15*5</f>
        <v>1.25</v>
      </c>
    </row>
    <row r="16" spans="1:4">
      <c r="A16" s="19">
        <f t="shared" si="3"/>
        <v>0.67</v>
      </c>
      <c r="B16" s="20">
        <v>0.35</v>
      </c>
      <c r="C16" s="20">
        <f t="shared" si="1"/>
        <v>1.0499999999999998</v>
      </c>
      <c r="D16" s="21">
        <f t="shared" si="2"/>
        <v>1.75</v>
      </c>
    </row>
    <row r="17" spans="1:4">
      <c r="A17" s="19">
        <f t="shared" si="3"/>
        <v>0.8</v>
      </c>
      <c r="B17" s="20">
        <v>0.5</v>
      </c>
      <c r="C17" s="20">
        <f t="shared" si="1"/>
        <v>1.5</v>
      </c>
      <c r="D17" s="21">
        <f t="shared" si="2"/>
        <v>2.5</v>
      </c>
    </row>
    <row r="18" spans="1:4">
      <c r="A18" s="19">
        <f t="shared" si="3"/>
        <v>0.98</v>
      </c>
      <c r="B18" s="20">
        <v>0.75</v>
      </c>
      <c r="C18" s="20">
        <f t="shared" si="1"/>
        <v>2.25</v>
      </c>
      <c r="D18" s="21">
        <f t="shared" si="2"/>
        <v>3.75</v>
      </c>
    </row>
    <row r="19" spans="1:4">
      <c r="A19" s="19">
        <f t="shared" si="3"/>
        <v>1.1299999999999999</v>
      </c>
      <c r="B19" s="20">
        <v>1</v>
      </c>
      <c r="C19" s="20">
        <f t="shared" si="1"/>
        <v>3</v>
      </c>
      <c r="D19" s="21">
        <f t="shared" si="2"/>
        <v>5</v>
      </c>
    </row>
    <row r="20" spans="1:4">
      <c r="A20" s="19">
        <f t="shared" si="3"/>
        <v>1.38</v>
      </c>
      <c r="B20" s="20">
        <v>1.5</v>
      </c>
      <c r="C20" s="20">
        <f t="shared" si="1"/>
        <v>4.5</v>
      </c>
      <c r="D20" s="21">
        <f t="shared" ref="D20" si="5">B20*5</f>
        <v>7.5</v>
      </c>
    </row>
    <row r="21" spans="1:4" ht="15.75" thickBot="1">
      <c r="A21" s="25">
        <f t="shared" si="3"/>
        <v>1.78</v>
      </c>
      <c r="B21" s="26">
        <v>2.5</v>
      </c>
      <c r="C21" s="26">
        <f t="shared" si="1"/>
        <v>7.5</v>
      </c>
      <c r="D21" s="27">
        <f t="shared" si="2"/>
        <v>12.5</v>
      </c>
    </row>
    <row r="22" spans="1:4" ht="15.75" thickBot="1">
      <c r="A22" s="1"/>
      <c r="B22" s="1"/>
      <c r="C22" s="1"/>
      <c r="D22" s="1"/>
    </row>
    <row r="23" spans="1:4" ht="15.75" thickBot="1">
      <c r="A23" s="2" t="s">
        <v>6</v>
      </c>
      <c r="B23" s="3"/>
      <c r="C23" s="3"/>
      <c r="D23" s="4"/>
    </row>
    <row r="24" spans="1:4">
      <c r="A24" s="32" t="s">
        <v>9</v>
      </c>
      <c r="B24" s="10"/>
      <c r="C24" s="10"/>
      <c r="D24" s="11"/>
    </row>
    <row r="25" spans="1:4" ht="15.75" thickBot="1">
      <c r="A25" s="9" t="s">
        <v>7</v>
      </c>
      <c r="B25" s="10"/>
      <c r="C25" s="10"/>
      <c r="D25" s="11"/>
    </row>
    <row r="26" spans="1:4" ht="15.75" thickBot="1">
      <c r="A26" s="31">
        <v>0</v>
      </c>
      <c r="B26" s="5">
        <f t="shared" ref="B26" si="6">ROUND(A26*A26/4*PI(),2)</f>
        <v>0</v>
      </c>
      <c r="C26" s="6">
        <f t="shared" ref="C26" si="7">B26*3</f>
        <v>0</v>
      </c>
      <c r="D26" s="7">
        <f t="shared" ref="D26" si="8">B26*5</f>
        <v>0</v>
      </c>
    </row>
    <row r="27" spans="1:4">
      <c r="A27" s="9"/>
      <c r="B27" s="10"/>
      <c r="C27" s="10"/>
      <c r="D27" s="11"/>
    </row>
    <row r="28" spans="1:4" ht="15.75" thickBot="1">
      <c r="A28" s="9" t="s">
        <v>8</v>
      </c>
      <c r="B28" s="10"/>
      <c r="C28" s="10"/>
      <c r="D28" s="11"/>
    </row>
    <row r="29" spans="1:4" ht="15.75" thickBot="1">
      <c r="A29" s="8">
        <f>ROUND(SQRT(4*B29/PI()),2)</f>
        <v>0</v>
      </c>
      <c r="B29" s="31">
        <v>0</v>
      </c>
      <c r="C29" s="5">
        <f t="shared" ref="C29" si="9">B29*3</f>
        <v>0</v>
      </c>
      <c r="D29" s="7">
        <f t="shared" ref="D29" si="10">B29*5</f>
        <v>0</v>
      </c>
    </row>
  </sheetData>
  <mergeCells count="3">
    <mergeCell ref="A1:B1"/>
    <mergeCell ref="C1:D1"/>
    <mergeCell ref="A23:D23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</dc:creator>
  <cp:lastModifiedBy>Bohus</cp:lastModifiedBy>
  <dcterms:created xsi:type="dcterms:W3CDTF">2012-01-12T09:34:09Z</dcterms:created>
  <dcterms:modified xsi:type="dcterms:W3CDTF">2012-01-12T10:37:18Z</dcterms:modified>
</cp:coreProperties>
</file>